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4240" windowHeight="13020"/>
  </bookViews>
  <sheets>
    <sheet name="RESUMEN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37" i="1" l="1"/>
  <c r="D35" i="1" l="1"/>
  <c r="D34" i="1" l="1"/>
  <c r="D33" i="1" l="1"/>
  <c r="D10" i="1"/>
  <c r="D9" i="1" l="1"/>
</calcChain>
</file>

<file path=xl/sharedStrings.xml><?xml version="1.0" encoding="utf-8"?>
<sst xmlns="http://schemas.openxmlformats.org/spreadsheetml/2006/main" count="19" uniqueCount="19">
  <si>
    <t>MES</t>
  </si>
  <si>
    <t>PENSIONADOS</t>
  </si>
  <si>
    <t>GASTO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</si>
  <si>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</si>
  <si>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</si>
  <si>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</si>
  <si>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</si>
  <si>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</si>
  <si>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</si>
  <si>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</si>
  <si>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</si>
  <si>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</si>
  <si>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</si>
  <si>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</si>
  <si>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</si>
  <si>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RESPONSABLE: C.P. FRANCISCO JAVIER PEDROZA MORENO</t>
  </si>
  <si>
    <t>ASESOR CONTABLE</t>
  </si>
  <si>
    <t>RESUMEN MENSUAL PENSIONADOS 2024</t>
  </si>
  <si>
    <t>DIRECTOR: LIC. JOSÉ GUTIÉRREZ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</si>
</sst>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MS Sans Serif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8"/>
      <color indexed="8"/>
      <name val="MS Sans Serif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0" fillId="0" borderId="6" xfId="0" applyNumberFormat="1" applyFill="1" applyBorder="1" applyAlignment="1" applyProtection="1"/>
    <xf numFmtId="0" fontId="0" fillId="0" borderId="7" xfId="0" applyNumberFormat="1" applyFill="1" applyBorder="1" applyAlignment="1" applyProtection="1"/>
    <xf numFmtId="0" fontId="6" fillId="0" borderId="5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44" fontId="0" fillId="0" borderId="5" xfId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44" fontId="0" fillId="0" borderId="8" xfId="1" applyFont="1" applyFill="1" applyBorder="1" applyAlignment="1" applyProtection="1"/>
    <xf numFmtId="4" fontId="0" fillId="0" borderId="0" xfId="0" applyNumberFormat="1" applyFill="1" applyBorder="1" applyAlignment="1" applyProtection="1"/>
    <xf numFmtId="44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14" fontId="3" fillId="0" borderId="7" xfId="0" applyNumberFormat="1" applyFont="1" applyFill="1" applyBorder="1" applyAlignment="1" applyProtection="1">
      <alignment horizont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57150</xdr:rowOff>
    </xdr:from>
    <xdr:to>
      <xdr:col>1</xdr:col>
      <xdr:colOff>1266826</xdr:colOff>
      <xdr:row>4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4" t="8433" r="20000" b="20941"/>
        <a:stretch/>
      </xdr:blipFill>
      <xdr:spPr bwMode="auto">
        <a:xfrm>
          <a:off x="171450" y="257175"/>
          <a:ext cx="1238251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533401</xdr:colOff>
      <xdr:row>1</xdr:row>
      <xdr:rowOff>19050</xdr:rowOff>
    </xdr:from>
    <xdr:to>
      <xdr:col>3</xdr:col>
      <xdr:colOff>1352551</xdr:colOff>
      <xdr:row>4</xdr:row>
      <xdr:rowOff>142875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02" t="12922" b="9543"/>
        <a:stretch/>
      </xdr:blipFill>
      <xdr:spPr bwMode="auto">
        <a:xfrm>
          <a:off x="3114676" y="219075"/>
          <a:ext cx="81915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46"/>
  <sheetViews>
    <sheetView tabSelected="1" workbookViewId="0">
      <selection activeCell="G35" sqref="G35"/>
    </sheetView>
  </sheetViews>
  <sheetFormatPr baseColWidth="10" defaultRowHeight="15" x14ac:dyDescent="0.25"/>
  <cols>
    <col min="1" max="1" width="2.140625" style="4" customWidth="1"/>
    <col min="2" max="2" width="19.5703125" style="4" customWidth="1"/>
    <col min="3" max="3" width="17" style="4" customWidth="1"/>
    <col min="4" max="4" width="20.85546875" style="4" customWidth="1"/>
    <col min="5" max="5" width="1.42578125" style="4" customWidth="1"/>
    <col min="6" max="6" width="12.5703125" style="4" bestFit="1" customWidth="1"/>
    <col min="7" max="7" width="11.42578125" style="4"/>
    <col min="8" max="8" width="11.7109375" style="4" bestFit="1" customWidth="1"/>
    <col min="9" max="16384" width="11.42578125" style="4"/>
  </cols>
  <sheetData>
    <row r="1" spans="1:5" ht="15.75" thickBot="1" x14ac:dyDescent="0.3">
      <c r="A1" s="1"/>
      <c r="B1" s="2"/>
      <c r="C1" s="2"/>
      <c r="D1" s="2"/>
      <c r="E1" s="3"/>
    </row>
    <row r="2" spans="1:5" x14ac:dyDescent="0.25">
      <c r="A2" s="5"/>
      <c r="B2" s="1"/>
      <c r="C2" s="2"/>
      <c r="D2" s="3"/>
      <c r="E2" s="6"/>
    </row>
    <row r="3" spans="1:5" x14ac:dyDescent="0.25">
      <c r="A3" s="5"/>
      <c r="B3" s="5"/>
      <c r="D3" s="6"/>
      <c r="E3" s="6"/>
    </row>
    <row r="4" spans="1:5" x14ac:dyDescent="0.25">
      <c r="A4" s="5"/>
      <c r="B4" s="5"/>
      <c r="D4" s="6"/>
      <c r="E4" s="6"/>
    </row>
    <row r="5" spans="1:5" x14ac:dyDescent="0.25">
      <c r="A5" s="5"/>
      <c r="B5" s="5"/>
      <c r="D5" s="6"/>
      <c r="E5" s="6"/>
    </row>
    <row r="6" spans="1:5" ht="18.75" x14ac:dyDescent="0.25">
      <c r="A6" s="5"/>
      <c r="B6" s="22" t="s">
        <v>17</v>
      </c>
      <c r="C6" s="23"/>
      <c r="D6" s="24"/>
      <c r="E6" s="6"/>
    </row>
    <row r="7" spans="1:5" x14ac:dyDescent="0.25">
      <c r="A7" s="5"/>
      <c r="B7" s="27" t="s">
        <v>18</v>
      </c>
      <c r="C7" s="28"/>
      <c r="D7" s="29"/>
      <c r="E7" s="6"/>
    </row>
    <row r="8" spans="1:5" x14ac:dyDescent="0.25">
      <c r="A8" s="5"/>
      <c r="B8" s="30" t="s">
        <v>0</v>
      </c>
      <c r="C8" s="31" t="s">
        <v>1</v>
      </c>
      <c r="D8" s="32" t="s">
        <v>2</v>
      </c>
      <c r="E8" s="6"/>
    </row>
    <row r="9" spans="1:5" x14ac:dyDescent="0.25">
      <c r="A9" s="5"/>
      <c r="B9" s="13" t="s">
        <v>3</v>
      </c>
      <c r="C9" s="4">
        <v>206</v>
      </c>
      <c r="D9" s="14">
        <f>583686*2</f>
        <v>1167372</v>
      </c>
      <c r="E9" s="6"/>
    </row>
    <row r="10" spans="1:5" x14ac:dyDescent="0.25">
      <c r="A10" s="5"/>
      <c r="B10" s="13" t="s">
        <v>4</v>
      </c>
      <c r="C10" s="4">
        <v>209</v>
      </c>
      <c r="D10" s="14">
        <f>598654.05+598654.05</f>
        <v>1197308.1000000001</v>
      </c>
      <c r="E10" s="6"/>
    </row>
    <row r="11" spans="1:5" hidden="1" x14ac:dyDescent="0.25">
      <c r="A11" s="5"/>
      <c r="B11" s="13"/>
      <c r="C11" s="12"/>
      <c r="D11" s="14"/>
      <c r="E11" s="6"/>
    </row>
    <row r="12" spans="1:5" hidden="1" x14ac:dyDescent="0.25">
      <c r="A12" s="5"/>
      <c r="B12" s="13"/>
      <c r="C12" s="12"/>
      <c r="D12" s="14"/>
      <c r="E12" s="6"/>
    </row>
    <row r="13" spans="1:5" hidden="1" x14ac:dyDescent="0.25">
      <c r="A13" s="5"/>
      <c r="B13" s="13"/>
      <c r="D13" s="14"/>
      <c r="E13" s="6"/>
    </row>
    <row r="14" spans="1:5" hidden="1" x14ac:dyDescent="0.25">
      <c r="A14" s="5"/>
      <c r="B14" s="13"/>
      <c r="D14" s="14"/>
      <c r="E14" s="6"/>
    </row>
    <row r="15" spans="1:5" hidden="1" x14ac:dyDescent="0.25">
      <c r="A15" s="5"/>
      <c r="B15" s="13"/>
      <c r="D15" s="14"/>
      <c r="E15" s="6"/>
    </row>
    <row r="16" spans="1:5" hidden="1" x14ac:dyDescent="0.25">
      <c r="A16" s="5"/>
      <c r="B16" s="13"/>
      <c r="D16" s="14"/>
      <c r="E16" s="6"/>
    </row>
    <row r="17" spans="1:5" hidden="1" x14ac:dyDescent="0.25">
      <c r="A17" s="5"/>
      <c r="B17" s="13"/>
      <c r="D17" s="14"/>
      <c r="E17" s="6"/>
    </row>
    <row r="18" spans="1:5" hidden="1" x14ac:dyDescent="0.25">
      <c r="A18" s="5"/>
      <c r="B18" s="13"/>
      <c r="D18" s="14"/>
      <c r="E18" s="6"/>
    </row>
    <row r="19" spans="1:5" hidden="1" x14ac:dyDescent="0.25">
      <c r="A19" s="5"/>
      <c r="B19" s="13"/>
      <c r="D19" s="14"/>
      <c r="E19" s="6"/>
    </row>
    <row r="20" spans="1:5" hidden="1" x14ac:dyDescent="0.25">
      <c r="A20" s="5"/>
      <c r="B20" s="13"/>
      <c r="D20" s="14"/>
      <c r="E20" s="6"/>
    </row>
    <row r="21" spans="1:5" hidden="1" x14ac:dyDescent="0.25">
      <c r="A21" s="5"/>
      <c r="B21" s="13"/>
      <c r="D21" s="14"/>
      <c r="E21" s="6"/>
    </row>
    <row r="22" spans="1:5" hidden="1" x14ac:dyDescent="0.25">
      <c r="A22" s="5"/>
      <c r="B22" s="13"/>
      <c r="D22" s="14"/>
      <c r="E22" s="6"/>
    </row>
    <row r="23" spans="1:5" hidden="1" x14ac:dyDescent="0.25">
      <c r="A23" s="5"/>
      <c r="B23" s="13"/>
      <c r="D23" s="14"/>
      <c r="E23" s="6"/>
    </row>
    <row r="24" spans="1:5" hidden="1" x14ac:dyDescent="0.25">
      <c r="A24" s="5"/>
      <c r="B24" s="13"/>
      <c r="D24" s="14"/>
      <c r="E24" s="6"/>
    </row>
    <row r="25" spans="1:5" hidden="1" x14ac:dyDescent="0.25">
      <c r="A25" s="5"/>
      <c r="B25" s="13"/>
      <c r="D25" s="14"/>
      <c r="E25" s="6"/>
    </row>
    <row r="26" spans="1:5" hidden="1" x14ac:dyDescent="0.25">
      <c r="A26" s="5"/>
      <c r="B26" s="13"/>
      <c r="D26" s="14"/>
      <c r="E26" s="6"/>
    </row>
    <row r="27" spans="1:5" hidden="1" x14ac:dyDescent="0.25">
      <c r="A27" s="5"/>
      <c r="B27" s="13"/>
      <c r="D27" s="14"/>
      <c r="E27" s="6"/>
    </row>
    <row r="28" spans="1:5" hidden="1" x14ac:dyDescent="0.25">
      <c r="A28" s="5"/>
      <c r="B28" s="13"/>
      <c r="D28" s="14"/>
      <c r="E28" s="6"/>
    </row>
    <row r="29" spans="1:5" hidden="1" x14ac:dyDescent="0.25">
      <c r="A29" s="5"/>
      <c r="B29" s="13"/>
      <c r="D29" s="14"/>
      <c r="E29" s="6"/>
    </row>
    <row r="30" spans="1:5" hidden="1" x14ac:dyDescent="0.25">
      <c r="A30" s="5"/>
      <c r="B30" s="13"/>
      <c r="D30" s="14"/>
      <c r="E30" s="6"/>
    </row>
    <row r="31" spans="1:5" hidden="1" x14ac:dyDescent="0.25">
      <c r="A31" s="5"/>
      <c r="B31" s="13"/>
      <c r="D31" s="14"/>
      <c r="E31" s="6"/>
    </row>
    <row r="32" spans="1:5" hidden="1" x14ac:dyDescent="0.25">
      <c r="A32" s="5"/>
      <c r="B32" s="20"/>
      <c r="C32" s="21"/>
      <c r="D32" s="14"/>
      <c r="E32" s="6"/>
    </row>
    <row r="33" spans="1:8" x14ac:dyDescent="0.25">
      <c r="A33" s="5"/>
      <c r="B33" s="13" t="s">
        <v>5</v>
      </c>
      <c r="C33" s="4">
        <v>209</v>
      </c>
      <c r="D33" s="14">
        <f>598654.05+595840.65</f>
        <v>1194494.7000000002</v>
      </c>
      <c r="E33" s="6"/>
    </row>
    <row r="34" spans="1:8" x14ac:dyDescent="0.25">
      <c r="A34" s="5"/>
      <c r="B34" s="13" t="s">
        <v>6</v>
      </c>
      <c r="C34" s="4">
        <v>210</v>
      </c>
      <c r="D34" s="14">
        <f>656616.03+600812.25</f>
        <v>1257428.28</v>
      </c>
      <c r="E34" s="6"/>
      <c r="H34" s="17"/>
    </row>
    <row r="35" spans="1:8" x14ac:dyDescent="0.25">
      <c r="A35" s="5"/>
      <c r="B35" s="13" t="s">
        <v>7</v>
      </c>
      <c r="C35" s="4">
        <v>209</v>
      </c>
      <c r="D35" s="14">
        <f>600812.25+596931</f>
        <v>1197743.25</v>
      </c>
      <c r="E35" s="6"/>
    </row>
    <row r="36" spans="1:8" x14ac:dyDescent="0.25">
      <c r="A36" s="5"/>
      <c r="B36" s="13" t="s">
        <v>8</v>
      </c>
      <c r="C36" s="4">
        <v>211</v>
      </c>
      <c r="D36" s="14">
        <v>1217154.6599999999</v>
      </c>
      <c r="E36" s="6"/>
      <c r="F36" s="18"/>
    </row>
    <row r="37" spans="1:8" x14ac:dyDescent="0.25">
      <c r="A37" s="5"/>
      <c r="B37" s="13" t="s">
        <v>9</v>
      </c>
      <c r="C37" s="4">
        <v>212</v>
      </c>
      <c r="D37" s="14">
        <f>606002.4+604145.25</f>
        <v>1210147.6499999999</v>
      </c>
      <c r="E37" s="6"/>
    </row>
    <row r="38" spans="1:8" x14ac:dyDescent="0.25">
      <c r="A38" s="5"/>
      <c r="B38" s="13" t="s">
        <v>10</v>
      </c>
      <c r="C38" s="4">
        <v>215</v>
      </c>
      <c r="D38" s="14">
        <f>659216.7+607184.4</f>
        <v>1266401.1000000001</v>
      </c>
      <c r="E38" s="6"/>
    </row>
    <row r="39" spans="1:8" x14ac:dyDescent="0.25">
      <c r="A39" s="5"/>
      <c r="B39" s="13" t="s">
        <v>11</v>
      </c>
      <c r="D39" s="14"/>
      <c r="E39" s="6"/>
    </row>
    <row r="40" spans="1:8" x14ac:dyDescent="0.25">
      <c r="A40" s="5"/>
      <c r="B40" s="13" t="s">
        <v>12</v>
      </c>
      <c r="D40" s="14"/>
      <c r="E40" s="6"/>
    </row>
    <row r="41" spans="1:8" x14ac:dyDescent="0.25">
      <c r="A41" s="5"/>
      <c r="B41" s="13" t="s">
        <v>13</v>
      </c>
      <c r="D41" s="14"/>
      <c r="E41" s="6"/>
    </row>
    <row r="42" spans="1:8" ht="15.75" thickBot="1" x14ac:dyDescent="0.3">
      <c r="A42" s="5"/>
      <c r="B42" s="15" t="s">
        <v>14</v>
      </c>
      <c r="C42" s="10"/>
      <c r="D42" s="16"/>
      <c r="E42" s="6"/>
    </row>
    <row r="43" spans="1:8" x14ac:dyDescent="0.25">
      <c r="A43" s="5"/>
      <c r="E43" s="6"/>
    </row>
    <row r="44" spans="1:8" x14ac:dyDescent="0.25">
      <c r="A44" s="5"/>
      <c r="B44" s="25" t="s">
        <v>15</v>
      </c>
      <c r="C44" s="25"/>
      <c r="D44" s="25"/>
      <c r="E44" s="11"/>
      <c r="F44" s="8"/>
    </row>
    <row r="45" spans="1:8" x14ac:dyDescent="0.25">
      <c r="A45" s="5"/>
      <c r="B45" s="19" t="s">
        <v>16</v>
      </c>
      <c r="C45" s="19"/>
      <c r="D45" s="19"/>
      <c r="E45" s="6"/>
    </row>
    <row r="46" spans="1:8" ht="15.75" thickBot="1" x14ac:dyDescent="0.3">
      <c r="A46" s="9"/>
      <c r="B46" s="26">
        <v>45541</v>
      </c>
      <c r="C46" s="26"/>
      <c r="D46" s="26"/>
      <c r="E46" s="7"/>
    </row>
  </sheetData>
  <mergeCells count="6">
    <mergeCell ref="B6:D6"/>
    <mergeCell ref="B7:D7"/>
    <mergeCell ref="B45:D45"/>
    <mergeCell ref="B32:C32"/>
    <mergeCell ref="B44:D44"/>
    <mergeCell ref="B46:D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2024-09-09T17:16:37Z</dcterms:modified>
</cp:coreProperties>
</file>